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730" windowHeight="97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4" i="1"/>
  <c r="C14"/>
  <c r="F12"/>
  <c r="F13"/>
  <c r="F11"/>
  <c r="F10"/>
  <c r="E6"/>
  <c r="F6" s="1"/>
  <c r="F4"/>
  <c r="E5"/>
  <c r="F5" s="1"/>
  <c r="E7"/>
  <c r="F7" s="1"/>
  <c r="E8"/>
  <c r="F8" s="1"/>
  <c r="E9"/>
  <c r="F9" s="1"/>
  <c r="E4"/>
  <c r="E14" l="1"/>
  <c r="F14" s="1"/>
</calcChain>
</file>

<file path=xl/sharedStrings.xml><?xml version="1.0" encoding="utf-8"?>
<sst xmlns="http://schemas.openxmlformats.org/spreadsheetml/2006/main" count="19" uniqueCount="19">
  <si>
    <t>序号</t>
    <phoneticPr fontId="1" type="noConversion"/>
  </si>
  <si>
    <t>项目名称</t>
    <phoneticPr fontId="1" type="noConversion"/>
  </si>
  <si>
    <t>校园文化建设一期（包件一）</t>
    <phoneticPr fontId="1" type="noConversion"/>
  </si>
  <si>
    <t>送审价（万元）</t>
    <phoneticPr fontId="1" type="noConversion"/>
  </si>
  <si>
    <t>核减额（万元）</t>
    <phoneticPr fontId="1" type="noConversion"/>
  </si>
  <si>
    <t>13号学生公寓小浴室装修</t>
    <phoneticPr fontId="1" type="noConversion"/>
  </si>
  <si>
    <t>电子电工实验实训室室内装饰装修工程</t>
    <phoneticPr fontId="1" type="noConversion"/>
  </si>
  <si>
    <t>病理及高清互动局解实验室工程</t>
    <phoneticPr fontId="1" type="noConversion"/>
  </si>
  <si>
    <t>人体形态中心工程</t>
    <phoneticPr fontId="1" type="noConversion"/>
  </si>
  <si>
    <t>审价汇总表</t>
    <phoneticPr fontId="1" type="noConversion"/>
  </si>
  <si>
    <t>核减率</t>
    <phoneticPr fontId="1" type="noConversion"/>
  </si>
  <si>
    <t>审价收费（元）</t>
    <phoneticPr fontId="1" type="noConversion"/>
  </si>
  <si>
    <t>审定价（万元）</t>
    <phoneticPr fontId="1" type="noConversion"/>
  </si>
  <si>
    <t>南苑临时房彩钢板钢结构工程</t>
    <phoneticPr fontId="1" type="noConversion"/>
  </si>
  <si>
    <t>南苑临时房彩钢板顶棚工程</t>
    <phoneticPr fontId="1" type="noConversion"/>
  </si>
  <si>
    <t>南苑学生公寓临时道路工程</t>
    <phoneticPr fontId="1" type="noConversion"/>
  </si>
  <si>
    <t>徐汇校区6号楼401、402、413、506、505工程</t>
    <phoneticPr fontId="1" type="noConversion"/>
  </si>
  <si>
    <t>合计</t>
    <phoneticPr fontId="1" type="noConversion"/>
  </si>
  <si>
    <t>附属卫生学校老年实训教室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</si>
</sst>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10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activeCell="D19" sqref="D19"/>
    </sheetView>
  </sheetViews>
  <sheetFormatPr defaultRowHeight="13.5"/>
  <cols>
    <col min="1" max="1" width="7" customWidth="1"/>
    <col min="2" max="2" width="36.375" customWidth="1"/>
    <col min="3" max="5" width="15.125" bestFit="1" customWidth="1"/>
    <col min="6" max="6" width="13.5" customWidth="1"/>
    <col min="7" max="7" width="15.125" hidden="1" customWidth="1"/>
  </cols>
  <sheetData>
    <row r="1" spans="1:7" ht="20.100000000000001" customHeight="1">
      <c r="A1" s="6" t="s">
        <v>9</v>
      </c>
      <c r="B1" s="6"/>
      <c r="C1" s="6"/>
      <c r="D1" s="6"/>
      <c r="E1" s="6"/>
      <c r="F1" s="6"/>
      <c r="G1" s="6"/>
    </row>
    <row r="2" spans="1:7" ht="20.100000000000001" customHeight="1"/>
    <row r="3" spans="1:7" ht="20.100000000000001" customHeight="1">
      <c r="A3" s="1" t="s">
        <v>0</v>
      </c>
      <c r="B3" s="1" t="s">
        <v>1</v>
      </c>
      <c r="C3" s="1" t="s">
        <v>3</v>
      </c>
      <c r="D3" s="1" t="s">
        <v>12</v>
      </c>
      <c r="E3" s="1" t="s">
        <v>4</v>
      </c>
      <c r="F3" s="3" t="s">
        <v>10</v>
      </c>
      <c r="G3" s="3" t="s">
        <v>11</v>
      </c>
    </row>
    <row r="4" spans="1:7" ht="20.100000000000001" customHeight="1">
      <c r="A4" s="3">
        <v>1</v>
      </c>
      <c r="B4" s="2" t="s">
        <v>2</v>
      </c>
      <c r="C4" s="2">
        <v>6.6371000000000002</v>
      </c>
      <c r="D4" s="2">
        <v>5.7397999999999998</v>
      </c>
      <c r="E4" s="2">
        <f>C4-D4</f>
        <v>0.89730000000000043</v>
      </c>
      <c r="F4" s="4">
        <f>E4/C4</f>
        <v>0.13519458799777018</v>
      </c>
      <c r="G4" s="2">
        <v>1000</v>
      </c>
    </row>
    <row r="5" spans="1:7" ht="20.100000000000001" customHeight="1">
      <c r="A5" s="3">
        <v>2</v>
      </c>
      <c r="B5" s="2" t="s">
        <v>18</v>
      </c>
      <c r="C5" s="5">
        <v>21.847899999999999</v>
      </c>
      <c r="D5" s="2">
        <v>18.0044</v>
      </c>
      <c r="E5" s="2">
        <f t="shared" ref="E5:E9" si="0">C5-D5</f>
        <v>3.8434999999999988</v>
      </c>
      <c r="F5" s="4">
        <f t="shared" ref="F5:F14" si="1">E5/C5</f>
        <v>0.17592079787988771</v>
      </c>
      <c r="G5" s="2">
        <v>1000</v>
      </c>
    </row>
    <row r="6" spans="1:7" ht="20.100000000000001" customHeight="1">
      <c r="A6" s="3">
        <v>3</v>
      </c>
      <c r="B6" s="2" t="s">
        <v>5</v>
      </c>
      <c r="C6" s="5">
        <v>64.6036</v>
      </c>
      <c r="D6" s="2">
        <v>55.1614</v>
      </c>
      <c r="E6" s="2">
        <f>C6-D6</f>
        <v>9.4421999999999997</v>
      </c>
      <c r="F6" s="4">
        <f t="shared" si="1"/>
        <v>0.14615594177414262</v>
      </c>
      <c r="G6" s="2">
        <v>1500</v>
      </c>
    </row>
    <row r="7" spans="1:7" ht="20.100000000000001" customHeight="1">
      <c r="A7" s="3">
        <v>4</v>
      </c>
      <c r="B7" s="2" t="s">
        <v>6</v>
      </c>
      <c r="C7" s="2">
        <v>53.753500000000003</v>
      </c>
      <c r="D7" s="2">
        <v>46.341799999999999</v>
      </c>
      <c r="E7" s="2">
        <f t="shared" si="0"/>
        <v>7.4117000000000033</v>
      </c>
      <c r="F7" s="4">
        <f t="shared" si="1"/>
        <v>0.13788311458788735</v>
      </c>
      <c r="G7" s="2">
        <v>1500</v>
      </c>
    </row>
    <row r="8" spans="1:7" ht="20.100000000000001" customHeight="1">
      <c r="A8" s="3">
        <v>5</v>
      </c>
      <c r="B8" s="2" t="s">
        <v>7</v>
      </c>
      <c r="C8" s="2">
        <v>47.206200000000003</v>
      </c>
      <c r="D8" s="2">
        <v>34.842100000000002</v>
      </c>
      <c r="E8" s="2">
        <f t="shared" si="0"/>
        <v>12.364100000000001</v>
      </c>
      <c r="F8" s="4">
        <f t="shared" si="1"/>
        <v>0.26191686685223553</v>
      </c>
      <c r="G8" s="2">
        <v>1000</v>
      </c>
    </row>
    <row r="9" spans="1:7" ht="20.100000000000001" customHeight="1">
      <c r="A9" s="3">
        <v>6</v>
      </c>
      <c r="B9" s="2" t="s">
        <v>8</v>
      </c>
      <c r="C9" s="2">
        <v>76.549099999999996</v>
      </c>
      <c r="D9" s="2">
        <v>62.341200000000001</v>
      </c>
      <c r="E9" s="2">
        <f t="shared" si="0"/>
        <v>14.207899999999995</v>
      </c>
      <c r="F9" s="4">
        <f t="shared" si="1"/>
        <v>0.18560505610124739</v>
      </c>
      <c r="G9" s="2">
        <v>1500</v>
      </c>
    </row>
    <row r="10" spans="1:7" ht="20.100000000000001" customHeight="1">
      <c r="A10" s="3">
        <v>7</v>
      </c>
      <c r="B10" s="2" t="s">
        <v>13</v>
      </c>
      <c r="C10" s="2">
        <v>13.1267</v>
      </c>
      <c r="D10" s="2">
        <v>11.371</v>
      </c>
      <c r="E10" s="2">
        <v>1.7557</v>
      </c>
      <c r="F10" s="4">
        <f t="shared" si="1"/>
        <v>0.13375029519985984</v>
      </c>
      <c r="G10" s="2"/>
    </row>
    <row r="11" spans="1:7" ht="20.100000000000001" customHeight="1">
      <c r="A11" s="3">
        <v>8</v>
      </c>
      <c r="B11" s="2" t="s">
        <v>14</v>
      </c>
      <c r="C11" s="2">
        <v>13.242100000000001</v>
      </c>
      <c r="D11" s="2">
        <v>12.1616</v>
      </c>
      <c r="E11" s="2">
        <v>1.0805</v>
      </c>
      <c r="F11" s="4">
        <f t="shared" si="1"/>
        <v>8.1595819394204849E-2</v>
      </c>
      <c r="G11" s="2"/>
    </row>
    <row r="12" spans="1:7" ht="20.100000000000001" customHeight="1">
      <c r="A12" s="3">
        <v>9</v>
      </c>
      <c r="B12" s="2" t="s">
        <v>15</v>
      </c>
      <c r="C12" s="2">
        <v>17.4544</v>
      </c>
      <c r="D12" s="2">
        <v>14.9764</v>
      </c>
      <c r="E12" s="2">
        <v>2.4780000000000002</v>
      </c>
      <c r="F12" s="4">
        <f t="shared" si="1"/>
        <v>0.1419699330827757</v>
      </c>
      <c r="G12" s="2"/>
    </row>
    <row r="13" spans="1:7" ht="20.100000000000001" customHeight="1">
      <c r="A13" s="3">
        <v>10</v>
      </c>
      <c r="B13" s="2" t="s">
        <v>16</v>
      </c>
      <c r="C13" s="2">
        <v>6.7685000000000004</v>
      </c>
      <c r="D13" s="2">
        <v>6.1432000000000002</v>
      </c>
      <c r="E13" s="2">
        <v>0.62529999999999997</v>
      </c>
      <c r="F13" s="4">
        <f t="shared" si="1"/>
        <v>9.2383836891482593E-2</v>
      </c>
      <c r="G13" s="2"/>
    </row>
    <row r="14" spans="1:7" ht="20.100000000000001" customHeight="1">
      <c r="A14" s="7" t="s">
        <v>17</v>
      </c>
      <c r="B14" s="7"/>
      <c r="C14" s="2">
        <f>SUM(C4:C13)</f>
        <v>321.18910000000005</v>
      </c>
      <c r="D14" s="2">
        <f t="shared" ref="D14:E14" si="2">SUM(D4:D13)</f>
        <v>267.0829</v>
      </c>
      <c r="E14" s="2">
        <f t="shared" si="2"/>
        <v>54.106200000000001</v>
      </c>
      <c r="F14" s="4">
        <f t="shared" si="1"/>
        <v>0.16845590339149116</v>
      </c>
      <c r="G14" s="2"/>
    </row>
  </sheetData>
  <mergeCells count="2">
    <mergeCell ref="A1:G1"/>
    <mergeCell ref="A14:B1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</dc:creator>
  <cp:lastModifiedBy>lenovo</cp:lastModifiedBy>
  <cp:lastPrinted>2017-06-30T04:44:23Z</cp:lastPrinted>
  <dcterms:created xsi:type="dcterms:W3CDTF">2017-05-15T05:58:55Z</dcterms:created>
  <dcterms:modified xsi:type="dcterms:W3CDTF">2017-09-15T08:05:48Z</dcterms:modified>
</cp:coreProperties>
</file>